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CTA PUB\ASE 1ER TRIMESTRE 24\"/>
    </mc:Choice>
  </mc:AlternateContent>
  <xr:revisionPtr revIDLastSave="0" documentId="13_ncr:1_{9B991A12-A7E2-4FFE-98CD-9C840A9CD69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<sst xmlns="http://schemas.openxmlformats.org/spreadsheetml/2006/main" count="35" uniqueCount="31">
  <si>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</si>
  <si>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</si>
  <si>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</si>
  <si>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</si>
  <si>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</si>
  <si>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</si>
  <si>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</si>
  <si>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</si>
  <si>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</si>
  <si>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</si>
  <si>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</si>
  <si>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</si>
  <si>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</si>
  <si>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</si>
  <si>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</si>
  <si>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</si>
  <si>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</si>
  <si>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</si>
  <si>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</si>
  <si>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</si>
  <si>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</si>
  <si>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</si>
  <si>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</si>
  <si>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</si>
  <si>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</si>
  <si>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</si>
  <si>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</si>
  <si>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</si>
  <si>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</si>
  <si>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PARQUE CENTRAL DE CIUDAD JUAREZ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</si>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</sst>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2162175</xdr:colOff>
      <xdr:row>27</xdr:row>
      <xdr:rowOff>19050</xdr:rowOff>
    </xdr:from>
    <xdr:to>
      <xdr:col>5</xdr:col>
      <xdr:colOff>38100</xdr:colOff>
      <xdr:row>40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7C6F80-07EC-2859-DEEE-4E928CE5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4819650"/>
          <a:ext cx="588645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E22" sqref="E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6" width="12.5703125" style="1" customWidth="1"/>
    <col min="7" max="7" width="12.7109375" style="1" customWidth="1"/>
    <col min="8" max="8" width="14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24706751.739999998</v>
      </c>
      <c r="D18" s="18">
        <f>SUM(D19:D22)</f>
        <v>47423487.25</v>
      </c>
      <c r="E18" s="21">
        <f>C18+D18</f>
        <v>72130238.989999995</v>
      </c>
      <c r="F18" s="18">
        <f>SUM(F19:F22)</f>
        <v>71273108.019999996</v>
      </c>
      <c r="G18" s="21">
        <f>SUM(G19:G22)</f>
        <v>71273108.019999996</v>
      </c>
      <c r="H18" s="5">
        <f>G18-C18</f>
        <v>46566356.280000001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5715647.54</v>
      </c>
      <c r="D21" s="19">
        <v>747130.57</v>
      </c>
      <c r="E21" s="23">
        <f>C21+D21</f>
        <v>6462778.1100000003</v>
      </c>
      <c r="F21" s="19">
        <v>5715647.54</v>
      </c>
      <c r="G21" s="22">
        <v>5715647.54</v>
      </c>
      <c r="H21" s="7">
        <f>G21-C21</f>
        <v>0</v>
      </c>
    </row>
    <row r="22" spans="2:8" x14ac:dyDescent="0.2">
      <c r="B22" s="6" t="s">
        <v>22</v>
      </c>
      <c r="C22" s="22">
        <v>18991104.199999999</v>
      </c>
      <c r="D22" s="19">
        <v>46676356.68</v>
      </c>
      <c r="E22" s="23">
        <f>C22+D22</f>
        <v>65667460.879999995</v>
      </c>
      <c r="F22" s="19">
        <v>65557460.479999997</v>
      </c>
      <c r="G22" s="22">
        <v>65557460.479999997</v>
      </c>
      <c r="H22" s="7">
        <f>G22-C22</f>
        <v>46566356.280000001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24706751.739999998</v>
      </c>
      <c r="D26" s="26">
        <f>SUM(D24,D18,D8)</f>
        <v>47423487.25</v>
      </c>
      <c r="E26" s="15">
        <f>SUM(D26,C26)</f>
        <v>72130238.989999995</v>
      </c>
      <c r="F26" s="26">
        <f>SUM(F24,F18,F8)</f>
        <v>71273108.019999996</v>
      </c>
      <c r="G26" s="15">
        <f>SUM(G24,G18,G8)</f>
        <v>71273108.019999996</v>
      </c>
      <c r="H26" s="28">
        <f>SUM(G26-C26)</f>
        <v>46566356.280000001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2024-12-17T15:34:27Z</cp:lastPrinted>
  <dcterms:created xsi:type="dcterms:W3CDTF">2019-12-05T18:23:32Z</dcterms:created>
  <dcterms:modified xsi:type="dcterms:W3CDTF">2025-02-07T01:25:42Z</dcterms:modified>
</cp:coreProperties>
</file>